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  <sheet name="Sheet2" sheetId="2" r:id="rId2"/>
  </sheets>
  <definedNames>
    <definedName name="_xlnm.Print_Area" localSheetId="0">Sheet1!$A$1:$M$12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C10" i="1"/>
  <c r="B10" i="1"/>
  <c r="C5" i="1"/>
  <c r="B5" i="1"/>
  <c r="C4" i="1"/>
  <c r="B4" i="1"/>
</calcChain>
</file>

<file path=xl/sharedStrings.xml><?xml version="1.0" encoding="utf-8"?>
<sst xmlns="http://schemas.openxmlformats.org/spreadsheetml/2006/main" count="107" uniqueCount="71">
  <si>
    <t>Package Type</t>
  </si>
  <si>
    <t>Surgery Name</t>
  </si>
  <si>
    <t>Duration of Stay (Days)</t>
  </si>
  <si>
    <t>Inclusions</t>
  </si>
  <si>
    <t>Exclusions</t>
  </si>
  <si>
    <t>Total (Ward)</t>
  </si>
  <si>
    <t>Total (Semi Private)</t>
  </si>
  <si>
    <t>Total (Private)</t>
  </si>
  <si>
    <t>Basic Package</t>
  </si>
  <si>
    <t>None</t>
  </si>
  <si>
    <t>Pre &amp; Post lab and diagnostic</t>
  </si>
  <si>
    <t>Comprehensive Package</t>
  </si>
  <si>
    <t>Pre lab and diagnostic</t>
  </si>
  <si>
    <t>Post lab and diagnostic</t>
  </si>
  <si>
    <t>Value Package</t>
  </si>
  <si>
    <t>*Chemo can be used at the time of surgery , Treatment can be surgical + conservative</t>
  </si>
  <si>
    <t>Terms &amp; Conditions</t>
  </si>
  <si>
    <t>CA OVERY/ CA ENDOMETUM/CERVIX</t>
  </si>
  <si>
    <t>CRS&amp; HIPEC</t>
  </si>
  <si>
    <t>Lab</t>
  </si>
  <si>
    <t>Diagnostic</t>
  </si>
  <si>
    <t>CBC</t>
  </si>
  <si>
    <t>X ray chest</t>
  </si>
  <si>
    <t>LFT</t>
  </si>
  <si>
    <t>ECG</t>
  </si>
  <si>
    <t>RFT</t>
  </si>
  <si>
    <t>MRI Lumbar spine</t>
  </si>
  <si>
    <t>Serum Electrolyte</t>
  </si>
  <si>
    <t>X ray LS Spine</t>
  </si>
  <si>
    <t>Viral Marker</t>
  </si>
  <si>
    <t>USG Abdomen</t>
  </si>
  <si>
    <t>Clotting time</t>
  </si>
  <si>
    <t>X ray Skull Ap/Lateral</t>
  </si>
  <si>
    <t>Bleed time</t>
  </si>
  <si>
    <t>X ray Knee Ap/Lateral</t>
  </si>
  <si>
    <t>Urine Routine</t>
  </si>
  <si>
    <t>X ray Knee Ap</t>
  </si>
  <si>
    <t>PT INR</t>
  </si>
  <si>
    <t>Endoscopy</t>
  </si>
  <si>
    <t>RBS</t>
  </si>
  <si>
    <t>Clonoscopy</t>
  </si>
  <si>
    <t>FBS</t>
  </si>
  <si>
    <t>Endoscopy sedation charges</t>
  </si>
  <si>
    <t>TFT</t>
  </si>
  <si>
    <t>CT head</t>
  </si>
  <si>
    <t>Lipid Profile</t>
  </si>
  <si>
    <t>MRI Head without contrast</t>
  </si>
  <si>
    <t>Trop T</t>
  </si>
  <si>
    <t>Angiography</t>
  </si>
  <si>
    <t>Biposy</t>
  </si>
  <si>
    <t>X ray shoulder</t>
  </si>
  <si>
    <t>CT Shoulder</t>
  </si>
  <si>
    <t>carotid doppler</t>
  </si>
  <si>
    <t>ECHO</t>
  </si>
  <si>
    <t xml:space="preserve">CT Neck without contrast </t>
  </si>
  <si>
    <t>CT Chest without contrast</t>
  </si>
  <si>
    <t>PET Scan</t>
  </si>
  <si>
    <t>MRI KNEE</t>
  </si>
  <si>
    <t>Pre Admission Lab</t>
  </si>
  <si>
    <t>Pre Admission Radiology</t>
  </si>
  <si>
    <t>Post Discharge Lab</t>
  </si>
  <si>
    <t>Post Discharge Radiology</t>
  </si>
  <si>
    <t>Post Discharge PROCEDURES</t>
  </si>
  <si>
    <t>CBC ,LFT , RFT , Serum Electrolyte , Viral Marker , CT/BT ,Urine Routine , PT INR , RBS ,FBS , TFT , Lipid profile , Biopsy</t>
  </si>
  <si>
    <t>PET Scan , Endoscopy , Clonoscopy</t>
  </si>
  <si>
    <t>Chemo can be used at the time of surgery , Treatment can be surgical + conservative</t>
  </si>
  <si>
    <t>Gyane Cancer</t>
  </si>
  <si>
    <t>CBC ,LFT , RFT , Serum Electrolyte , Viral Marker , CT/BT ,Urine Routine , PT INR , RBS ,FBS , CA 125, LDH , Biopsy</t>
  </si>
  <si>
    <t xml:space="preserve">PET Scan, MRI Pelvis </t>
  </si>
  <si>
    <t>USG Lower Abdmn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</si>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</sst>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="60" zoomScaleNormal="100" workbookViewId="0">
      <selection activeCell="D8" sqref="D8"/>
    </sheetView>
  </sheetViews>
  <sheetFormatPr defaultRowHeight="15" x14ac:dyDescent="0.25"/>
  <cols>
    <col min="1" max="1" width="23" style="11" bestFit="1" customWidth="1"/>
    <col min="2" max="2" width="19.7109375" style="11" customWidth="1"/>
    <col min="3" max="3" width="12" style="11" customWidth="1"/>
    <col min="4" max="4" width="9.85546875" style="11" bestFit="1" customWidth="1"/>
    <col min="5" max="5" width="10.140625" style="11" bestFit="1" customWidth="1"/>
    <col min="6" max="6" width="12.140625" style="11" bestFit="1" customWidth="1"/>
    <col min="7" max="7" width="12" style="11" customWidth="1"/>
    <col min="8" max="8" width="13.7109375" style="11" bestFit="1" customWidth="1"/>
    <col min="9" max="9" width="18.5703125" style="11" customWidth="1"/>
    <col min="10" max="10" width="14.5703125" style="11" customWidth="1"/>
    <col min="11" max="11" width="13.7109375" style="11" customWidth="1"/>
    <col min="12" max="12" width="14.28515625" style="11" customWidth="1"/>
    <col min="13" max="13" width="19.85546875" style="11" customWidth="1"/>
    <col min="14" max="16384" width="9.140625" style="11"/>
  </cols>
  <sheetData>
    <row r="1" spans="1:13" ht="21" x14ac:dyDescent="0.25">
      <c r="A1" s="21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7.2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58</v>
      </c>
      <c r="J2" s="10" t="s">
        <v>59</v>
      </c>
      <c r="K2" s="10" t="s">
        <v>60</v>
      </c>
      <c r="L2" s="10" t="s">
        <v>61</v>
      </c>
      <c r="M2" s="10" t="s">
        <v>62</v>
      </c>
    </row>
    <row r="3" spans="1:13" ht="45" x14ac:dyDescent="0.25">
      <c r="A3" s="12" t="s">
        <v>8</v>
      </c>
      <c r="B3" s="13" t="s">
        <v>17</v>
      </c>
      <c r="C3" s="3">
        <v>5</v>
      </c>
      <c r="D3" s="3" t="s">
        <v>9</v>
      </c>
      <c r="E3" s="3" t="s">
        <v>10</v>
      </c>
      <c r="F3" s="14">
        <v>130500</v>
      </c>
      <c r="G3" s="14">
        <v>145000</v>
      </c>
      <c r="H3" s="14">
        <v>166750</v>
      </c>
      <c r="I3" s="22" t="s">
        <v>67</v>
      </c>
      <c r="J3" s="22" t="s">
        <v>68</v>
      </c>
      <c r="K3" s="22" t="s">
        <v>21</v>
      </c>
      <c r="L3" s="22" t="s">
        <v>69</v>
      </c>
      <c r="M3" s="22" t="s">
        <v>70</v>
      </c>
    </row>
    <row r="4" spans="1:13" ht="60" x14ac:dyDescent="0.25">
      <c r="A4" s="12" t="s">
        <v>11</v>
      </c>
      <c r="B4" s="13" t="str">
        <f>B3</f>
        <v>CA OVERY/ CA ENDOMETUM/CERVIX</v>
      </c>
      <c r="C4" s="3">
        <f>C3</f>
        <v>5</v>
      </c>
      <c r="D4" s="3" t="s">
        <v>12</v>
      </c>
      <c r="E4" s="3" t="s">
        <v>13</v>
      </c>
      <c r="F4" s="14">
        <v>151085</v>
      </c>
      <c r="G4" s="14">
        <v>165585</v>
      </c>
      <c r="H4" s="14">
        <v>187335</v>
      </c>
      <c r="I4" s="22"/>
      <c r="J4" s="22"/>
      <c r="K4" s="22"/>
      <c r="L4" s="22"/>
      <c r="M4" s="22"/>
    </row>
    <row r="5" spans="1:13" ht="75" x14ac:dyDescent="0.25">
      <c r="A5" s="12" t="s">
        <v>14</v>
      </c>
      <c r="B5" s="13" t="str">
        <f>B3</f>
        <v>CA OVERY/ CA ENDOMETUM/CERVIX</v>
      </c>
      <c r="C5" s="3">
        <f>C3</f>
        <v>5</v>
      </c>
      <c r="D5" s="3" t="s">
        <v>10</v>
      </c>
      <c r="E5" s="3" t="s">
        <v>9</v>
      </c>
      <c r="F5" s="14">
        <v>155671</v>
      </c>
      <c r="G5" s="14">
        <v>170171</v>
      </c>
      <c r="H5" s="14">
        <v>191921</v>
      </c>
      <c r="I5" s="22"/>
      <c r="J5" s="22"/>
      <c r="K5" s="22"/>
      <c r="L5" s="22"/>
      <c r="M5" s="22"/>
    </row>
    <row r="6" spans="1:13" x14ac:dyDescent="0.25">
      <c r="A6" s="15"/>
      <c r="B6" s="16"/>
      <c r="C6" s="17"/>
      <c r="D6" s="17"/>
      <c r="E6" s="17"/>
      <c r="F6" s="18"/>
      <c r="G6" s="18"/>
      <c r="H6" s="18"/>
    </row>
    <row r="8" spans="1:13" ht="52.5" customHeight="1" x14ac:dyDescent="0.25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58</v>
      </c>
      <c r="J8" s="10" t="s">
        <v>59</v>
      </c>
      <c r="K8" s="10" t="s">
        <v>60</v>
      </c>
      <c r="L8" s="10" t="s">
        <v>61</v>
      </c>
      <c r="M8" s="10" t="s">
        <v>62</v>
      </c>
    </row>
    <row r="9" spans="1:13" ht="45" customHeight="1" x14ac:dyDescent="0.25">
      <c r="A9" s="12" t="s">
        <v>8</v>
      </c>
      <c r="B9" s="19" t="s">
        <v>18</v>
      </c>
      <c r="C9" s="20">
        <v>10</v>
      </c>
      <c r="D9" s="3" t="s">
        <v>9</v>
      </c>
      <c r="E9" s="3" t="s">
        <v>10</v>
      </c>
      <c r="F9" s="14">
        <v>283500</v>
      </c>
      <c r="G9" s="14">
        <v>315000</v>
      </c>
      <c r="H9" s="14">
        <v>362250</v>
      </c>
      <c r="I9" s="22" t="s">
        <v>67</v>
      </c>
      <c r="J9" s="22" t="s">
        <v>68</v>
      </c>
      <c r="K9" s="22" t="s">
        <v>21</v>
      </c>
      <c r="L9" s="22" t="s">
        <v>69</v>
      </c>
      <c r="M9" s="22" t="s">
        <v>70</v>
      </c>
    </row>
    <row r="10" spans="1:13" ht="60" x14ac:dyDescent="0.25">
      <c r="A10" s="12" t="s">
        <v>11</v>
      </c>
      <c r="B10" s="13" t="str">
        <f>B9</f>
        <v>CRS&amp; HIPEC</v>
      </c>
      <c r="C10" s="3">
        <f>C9</f>
        <v>10</v>
      </c>
      <c r="D10" s="3" t="s">
        <v>12</v>
      </c>
      <c r="E10" s="3" t="s">
        <v>13</v>
      </c>
      <c r="F10" s="14">
        <v>314886</v>
      </c>
      <c r="G10" s="14">
        <v>346386</v>
      </c>
      <c r="H10" s="14">
        <v>393636</v>
      </c>
      <c r="I10" s="22"/>
      <c r="J10" s="22"/>
      <c r="K10" s="22"/>
      <c r="L10" s="22"/>
      <c r="M10" s="22"/>
    </row>
    <row r="11" spans="1:13" ht="75" x14ac:dyDescent="0.25">
      <c r="A11" s="12" t="s">
        <v>14</v>
      </c>
      <c r="B11" s="13" t="str">
        <f>B9</f>
        <v>CRS&amp; HIPEC</v>
      </c>
      <c r="C11" s="3">
        <f>C9</f>
        <v>10</v>
      </c>
      <c r="D11" s="3" t="s">
        <v>10</v>
      </c>
      <c r="E11" s="3" t="s">
        <v>9</v>
      </c>
      <c r="F11" s="14">
        <v>319471</v>
      </c>
      <c r="G11" s="14">
        <v>350971</v>
      </c>
      <c r="H11" s="14">
        <v>398221</v>
      </c>
      <c r="I11" s="22"/>
      <c r="J11" s="22"/>
      <c r="K11" s="22"/>
      <c r="L11" s="22"/>
      <c r="M11" s="22"/>
    </row>
    <row r="12" spans="1:13" x14ac:dyDescent="0.25">
      <c r="B12" s="11" t="s">
        <v>16</v>
      </c>
      <c r="D12" s="11" t="s">
        <v>15</v>
      </c>
    </row>
  </sheetData>
  <mergeCells count="11">
    <mergeCell ref="A1:M1"/>
    <mergeCell ref="I9:I11"/>
    <mergeCell ref="J9:J11"/>
    <mergeCell ref="K9:K11"/>
    <mergeCell ref="L9:L11"/>
    <mergeCell ref="M9:M11"/>
    <mergeCell ref="I3:I5"/>
    <mergeCell ref="J3:J5"/>
    <mergeCell ref="K3:K5"/>
    <mergeCell ref="L3:L5"/>
    <mergeCell ref="M3:M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C18" workbookViewId="0">
      <selection activeCell="J21" sqref="J21"/>
    </sheetView>
  </sheetViews>
  <sheetFormatPr defaultRowHeight="15" x14ac:dyDescent="0.25"/>
  <cols>
    <col min="2" max="2" width="16.85546875" bestFit="1" customWidth="1"/>
    <col min="4" max="4" width="26.28515625" bestFit="1" customWidth="1"/>
    <col min="7" max="7" width="17.42578125" bestFit="1" customWidth="1"/>
    <col min="8" max="8" width="23.28515625" bestFit="1" customWidth="1"/>
    <col min="9" max="9" width="17.5703125" bestFit="1" customWidth="1"/>
    <col min="10" max="10" width="23.42578125" bestFit="1" customWidth="1"/>
  </cols>
  <sheetData>
    <row r="2" spans="2:5" ht="15.75" thickBot="1" x14ac:dyDescent="0.3"/>
    <row r="3" spans="2:5" ht="15.75" customHeight="1" thickBot="1" x14ac:dyDescent="0.3">
      <c r="B3" s="23" t="s">
        <v>19</v>
      </c>
      <c r="C3" s="24"/>
      <c r="D3" s="23" t="s">
        <v>20</v>
      </c>
      <c r="E3" s="24"/>
    </row>
    <row r="4" spans="2:5" ht="15.75" customHeight="1" x14ac:dyDescent="0.25">
      <c r="B4" s="1" t="s">
        <v>21</v>
      </c>
      <c r="C4" s="2">
        <v>360</v>
      </c>
      <c r="D4" s="1" t="s">
        <v>22</v>
      </c>
      <c r="E4" s="2">
        <v>420</v>
      </c>
    </row>
    <row r="5" spans="2:5" ht="15.75" customHeight="1" x14ac:dyDescent="0.25">
      <c r="B5" s="3" t="s">
        <v>23</v>
      </c>
      <c r="C5" s="4">
        <v>600</v>
      </c>
      <c r="D5" s="3" t="s">
        <v>24</v>
      </c>
      <c r="E5" s="4">
        <v>360</v>
      </c>
    </row>
    <row r="6" spans="2:5" ht="15.75" customHeight="1" x14ac:dyDescent="0.25">
      <c r="B6" s="3" t="s">
        <v>25</v>
      </c>
      <c r="C6" s="4">
        <v>360</v>
      </c>
      <c r="D6" s="3" t="s">
        <v>26</v>
      </c>
      <c r="E6" s="4">
        <v>5880</v>
      </c>
    </row>
    <row r="7" spans="2:5" ht="15.75" customHeight="1" x14ac:dyDescent="0.25">
      <c r="B7" s="3" t="s">
        <v>27</v>
      </c>
      <c r="C7" s="4">
        <v>480</v>
      </c>
      <c r="D7" s="3" t="s">
        <v>28</v>
      </c>
      <c r="E7" s="4">
        <v>600</v>
      </c>
    </row>
    <row r="8" spans="2:5" ht="15.75" customHeight="1" x14ac:dyDescent="0.25">
      <c r="B8" s="3" t="s">
        <v>29</v>
      </c>
      <c r="C8" s="4">
        <v>1080</v>
      </c>
      <c r="D8" s="3" t="s">
        <v>30</v>
      </c>
      <c r="E8" s="4">
        <v>1020</v>
      </c>
    </row>
    <row r="9" spans="2:5" ht="15.75" customHeight="1" x14ac:dyDescent="0.25">
      <c r="B9" s="3" t="s">
        <v>31</v>
      </c>
      <c r="C9" s="4">
        <v>60</v>
      </c>
      <c r="D9" s="4" t="s">
        <v>32</v>
      </c>
      <c r="E9" s="4">
        <v>600</v>
      </c>
    </row>
    <row r="10" spans="2:5" ht="15.75" customHeight="1" x14ac:dyDescent="0.25">
      <c r="B10" s="3" t="s">
        <v>33</v>
      </c>
      <c r="C10" s="4">
        <v>60</v>
      </c>
      <c r="D10" s="4" t="s">
        <v>34</v>
      </c>
      <c r="E10" s="4">
        <v>600</v>
      </c>
    </row>
    <row r="11" spans="2:5" ht="15.75" customHeight="1" x14ac:dyDescent="0.25">
      <c r="B11" s="3" t="s">
        <v>35</v>
      </c>
      <c r="C11" s="4">
        <v>60</v>
      </c>
      <c r="D11" s="4" t="s">
        <v>36</v>
      </c>
      <c r="E11" s="4">
        <v>420</v>
      </c>
    </row>
    <row r="12" spans="2:5" ht="15.75" customHeight="1" x14ac:dyDescent="0.25">
      <c r="B12" s="3" t="s">
        <v>37</v>
      </c>
      <c r="C12" s="4">
        <v>360</v>
      </c>
      <c r="D12" s="4" t="s">
        <v>38</v>
      </c>
      <c r="E12" s="4">
        <v>6000</v>
      </c>
    </row>
    <row r="13" spans="2:5" ht="15.75" customHeight="1" x14ac:dyDescent="0.25">
      <c r="B13" s="3" t="s">
        <v>39</v>
      </c>
      <c r="C13" s="4">
        <v>60</v>
      </c>
      <c r="D13" s="4" t="s">
        <v>40</v>
      </c>
      <c r="E13" s="4">
        <v>7500</v>
      </c>
    </row>
    <row r="14" spans="2:5" ht="15.75" customHeight="1" x14ac:dyDescent="0.25">
      <c r="B14" s="3" t="s">
        <v>41</v>
      </c>
      <c r="C14" s="4">
        <v>72</v>
      </c>
      <c r="D14" s="4" t="s">
        <v>42</v>
      </c>
      <c r="E14" s="4">
        <v>1500</v>
      </c>
    </row>
    <row r="15" spans="2:5" ht="15.75" customHeight="1" x14ac:dyDescent="0.25">
      <c r="B15" s="3" t="s">
        <v>43</v>
      </c>
      <c r="C15" s="4">
        <v>500</v>
      </c>
      <c r="D15" s="4" t="s">
        <v>44</v>
      </c>
      <c r="E15" s="4">
        <v>2520</v>
      </c>
    </row>
    <row r="16" spans="2:5" ht="15.75" customHeight="1" x14ac:dyDescent="0.25">
      <c r="B16" s="3" t="s">
        <v>45</v>
      </c>
      <c r="C16" s="4">
        <v>480</v>
      </c>
      <c r="D16" s="4" t="s">
        <v>46</v>
      </c>
      <c r="E16" s="4">
        <v>5520</v>
      </c>
    </row>
    <row r="17" spans="2:11" ht="15.75" customHeight="1" x14ac:dyDescent="0.25">
      <c r="B17" s="3" t="s">
        <v>47</v>
      </c>
      <c r="C17" s="4">
        <v>1200</v>
      </c>
      <c r="D17" s="4" t="s">
        <v>48</v>
      </c>
      <c r="E17" s="4">
        <v>18000</v>
      </c>
    </row>
    <row r="18" spans="2:11" ht="15.75" customHeight="1" x14ac:dyDescent="0.25">
      <c r="B18" s="3" t="s">
        <v>49</v>
      </c>
      <c r="C18" s="4">
        <v>1200</v>
      </c>
      <c r="D18" s="5" t="s">
        <v>50</v>
      </c>
      <c r="E18" s="5">
        <v>420</v>
      </c>
    </row>
    <row r="19" spans="2:11" ht="15.75" customHeight="1" x14ac:dyDescent="0.25">
      <c r="B19" s="6"/>
      <c r="C19" s="6"/>
      <c r="D19" s="5" t="s">
        <v>51</v>
      </c>
      <c r="E19" s="5">
        <v>2940</v>
      </c>
    </row>
    <row r="20" spans="2:11" ht="15.75" customHeight="1" x14ac:dyDescent="0.25">
      <c r="D20" s="5" t="s">
        <v>52</v>
      </c>
      <c r="E20" s="5">
        <v>1600</v>
      </c>
    </row>
    <row r="21" spans="2:11" ht="15.75" customHeight="1" x14ac:dyDescent="0.25">
      <c r="D21" s="5" t="s">
        <v>53</v>
      </c>
      <c r="E21" s="5">
        <v>1500</v>
      </c>
    </row>
    <row r="22" spans="2:11" ht="15.75" customHeight="1" x14ac:dyDescent="0.25">
      <c r="D22" s="5" t="s">
        <v>54</v>
      </c>
      <c r="E22" s="4">
        <v>4020</v>
      </c>
    </row>
    <row r="23" spans="2:11" ht="15.75" customHeight="1" x14ac:dyDescent="0.25">
      <c r="D23" s="5" t="s">
        <v>55</v>
      </c>
      <c r="E23" s="4">
        <v>4020</v>
      </c>
    </row>
    <row r="24" spans="2:11" ht="15.75" customHeight="1" x14ac:dyDescent="0.25">
      <c r="D24" s="5" t="s">
        <v>56</v>
      </c>
      <c r="E24" s="4">
        <v>15000</v>
      </c>
    </row>
    <row r="25" spans="2:11" ht="15.75" customHeight="1" x14ac:dyDescent="0.25">
      <c r="D25" s="5" t="s">
        <v>57</v>
      </c>
      <c r="E25" s="4">
        <v>5800</v>
      </c>
    </row>
    <row r="26" spans="2:11" x14ac:dyDescent="0.25">
      <c r="G26" s="7" t="s">
        <v>58</v>
      </c>
      <c r="H26" s="7" t="s">
        <v>59</v>
      </c>
      <c r="I26" s="7" t="s">
        <v>60</v>
      </c>
      <c r="J26" s="7" t="s">
        <v>61</v>
      </c>
      <c r="K26" s="7" t="s">
        <v>62</v>
      </c>
    </row>
    <row r="27" spans="2:11" ht="165" x14ac:dyDescent="0.25">
      <c r="G27" s="8" t="s">
        <v>63</v>
      </c>
      <c r="H27" s="8" t="s">
        <v>64</v>
      </c>
      <c r="I27" s="8" t="s">
        <v>63</v>
      </c>
      <c r="J27" s="6"/>
      <c r="K27" s="9" t="s">
        <v>65</v>
      </c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2024-11-04T12:14:19Z</dcterms:modified>
</cp:coreProperties>
</file>