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0730" windowHeight="11760"/>
  </bookViews>
  <sheets>
    <sheet name="Sheet1" sheetId="1" r:id="rId1"/>
    <sheet name="Sheet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C71" i="1"/>
  <c r="B71" i="1"/>
  <c r="C70" i="1"/>
  <c r="C64" i="1"/>
  <c r="B64" i="1"/>
  <c r="C63" i="1"/>
  <c r="B63" i="1"/>
  <c r="C57" i="1"/>
  <c r="B57" i="1"/>
  <c r="C56" i="1"/>
  <c r="B56" i="1"/>
  <c r="C50" i="1"/>
  <c r="B50" i="1"/>
  <c r="C49" i="1"/>
  <c r="B49" i="1"/>
  <c r="C43" i="1"/>
  <c r="B43" i="1"/>
  <c r="C42" i="1"/>
  <c r="B42" i="1"/>
  <c r="C38" i="1"/>
  <c r="B38" i="1"/>
  <c r="C37" i="1"/>
  <c r="B37" i="1"/>
  <c r="C33" i="1"/>
  <c r="C32" i="1"/>
  <c r="B33" i="1"/>
  <c r="B32" i="1"/>
</calcChain>
</file>

<file path=xl/sharedStrings.xml><?xml version="1.0" encoding="utf-8"?>
<sst xmlns="http://schemas.openxmlformats.org/spreadsheetml/2006/main" count="386" uniqueCount="93">
  <si>
    <t>Package Type</t>
  </si>
  <si>
    <t>Surgery Name</t>
  </si>
  <si>
    <t>Duration of Stay (Days)</t>
  </si>
  <si>
    <t>Inclusions</t>
  </si>
  <si>
    <t>Exclusions</t>
  </si>
  <si>
    <t>Total (Ward)</t>
  </si>
  <si>
    <t>Total (Semi Private)</t>
  </si>
  <si>
    <t>Total (Private)</t>
  </si>
  <si>
    <t>Basic Package</t>
  </si>
  <si>
    <t>None</t>
  </si>
  <si>
    <t>Pre &amp; Post lab and diagnostic</t>
  </si>
  <si>
    <t>Comprehensive Package</t>
  </si>
  <si>
    <t>Pre lab and diagnostic</t>
  </si>
  <si>
    <t>Post lab and diagnostic</t>
  </si>
  <si>
    <t>Value Package</t>
  </si>
  <si>
    <t>CABG (MINIMAL INVASIVE)</t>
  </si>
  <si>
    <t>AVR /MVR</t>
  </si>
  <si>
    <t>DVR ( DOUBLE VALVE REPLACEMENT</t>
  </si>
  <si>
    <t>MINIMAL INVASIVE HEART VALVE REPLACEMENT</t>
  </si>
  <si>
    <t>ASD CLOSURE</t>
  </si>
  <si>
    <t>VSD CLOSURE</t>
  </si>
  <si>
    <t>MINIMAL INVASIVE PAEDIATRIC CARDIO SURGERY</t>
  </si>
  <si>
    <t xml:space="preserve">UPTO 7 </t>
  </si>
  <si>
    <t>PTCA AND CAG</t>
  </si>
  <si>
    <t>PACE MAKER SINGLE</t>
  </si>
  <si>
    <t>PACE MAKER DUAL CHAMBER</t>
  </si>
  <si>
    <t xml:space="preserve">IVL </t>
  </si>
  <si>
    <t>CAG</t>
  </si>
  <si>
    <t>* Stent Extra</t>
  </si>
  <si>
    <t>* Pacemaker Extra</t>
  </si>
  <si>
    <t>Lab</t>
  </si>
  <si>
    <t>Diagnostic</t>
  </si>
  <si>
    <t>CBC</t>
  </si>
  <si>
    <t>X ray chest</t>
  </si>
  <si>
    <t>LFT</t>
  </si>
  <si>
    <t>ECG</t>
  </si>
  <si>
    <t>RFT</t>
  </si>
  <si>
    <t>MRI Lumbar spine</t>
  </si>
  <si>
    <t>Serum Electrolyte</t>
  </si>
  <si>
    <t>X ray LS Spine</t>
  </si>
  <si>
    <t>Viral Marker</t>
  </si>
  <si>
    <t>USG Abdomen</t>
  </si>
  <si>
    <t>Clotting time</t>
  </si>
  <si>
    <t>X ray Skull Ap/Lateral</t>
  </si>
  <si>
    <t>Bleed time</t>
  </si>
  <si>
    <t>X ray Knee Ap/Lateral</t>
  </si>
  <si>
    <t>Urine Routine</t>
  </si>
  <si>
    <t>X ray Knee Ap</t>
  </si>
  <si>
    <t>PT INR</t>
  </si>
  <si>
    <t>Endoscopy</t>
  </si>
  <si>
    <t>RBS</t>
  </si>
  <si>
    <t>Clonoscopy</t>
  </si>
  <si>
    <t>FBS</t>
  </si>
  <si>
    <t>Endoscopy sedation charges</t>
  </si>
  <si>
    <t>TFT</t>
  </si>
  <si>
    <t>CT head</t>
  </si>
  <si>
    <t>Lipid Profile</t>
  </si>
  <si>
    <t>MRI Head without contrast</t>
  </si>
  <si>
    <t>Trop T</t>
  </si>
  <si>
    <t>Angiography</t>
  </si>
  <si>
    <t>Biposy</t>
  </si>
  <si>
    <t>X ray shoulder</t>
  </si>
  <si>
    <t>CT Shoulder</t>
  </si>
  <si>
    <t>carotid doppler</t>
  </si>
  <si>
    <t>ECHO</t>
  </si>
  <si>
    <t xml:space="preserve">CT Neck without contrast </t>
  </si>
  <si>
    <t>CT Chest without contrast</t>
  </si>
  <si>
    <t>PET Scan</t>
  </si>
  <si>
    <t>MRI KNEE</t>
  </si>
  <si>
    <t>Pre Admission Lab</t>
  </si>
  <si>
    <t>Pre Admission Radiology</t>
  </si>
  <si>
    <t>Post Discharge Lab</t>
  </si>
  <si>
    <t>Post Discharge Radiology</t>
  </si>
  <si>
    <t>Post Discharge PROCEDURES</t>
  </si>
  <si>
    <t>CBC ,LFT , RFT , Serum Electrolyte , Viral Marker , CT/BT ,Urine Routine , PT INR , RBS ,FBS , TFT , Lipid profile , Trop - T</t>
  </si>
  <si>
    <t>Carotid Doppler , Angiography , ECHO , USG Abdomen , ECG</t>
  </si>
  <si>
    <t>CBC , LFT , RFT , Urine Routine</t>
  </si>
  <si>
    <t>X ray Chest</t>
  </si>
  <si>
    <t>1 to 7</t>
  </si>
  <si>
    <t>ECG , Angiography</t>
  </si>
  <si>
    <t>8 to 11</t>
  </si>
  <si>
    <t>Cardiology</t>
  </si>
  <si>
    <t>Angiography , ECHO , ECG</t>
  </si>
  <si>
    <t>CBC ,LFT , RFT , Serum Electrolyte , Viral Marker , CT/BT ,Urine Routine , PT INR , RBS ,FBS</t>
  </si>
  <si>
    <t>ECHO , ECG</t>
  </si>
  <si>
    <t xml:space="preserve">CBC , RFT </t>
  </si>
  <si>
    <t>CBC ,LFT , RFT , Serum Electrolyte , Viral Marker , CT/BT ,Urine Routine , PT INR , RBS ,FBS ,Trop - T, CP KMV</t>
  </si>
  <si>
    <t>ECG , ECHO, Angiography, X-Ray Chest</t>
  </si>
  <si>
    <t>CBC , LFT , RFT</t>
  </si>
  <si>
    <t>CBC ,LFT , RFT , Serum Electrolyte , Viral Marker , CT/BT ,Urine Routine , PT INR , RBS ,FBS , Trop - T</t>
  </si>
  <si>
    <t>ECHO, ECG, Holter</t>
  </si>
  <si>
    <t>CBC ,LFT , RFT , Serum Electrolyte , Viral Marker ,  ,Urine Routine , PT INR , RBS ,FBS , Trop - T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</si>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</sst>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0" fillId="0" borderId="6" xfId="0" applyBorder="1" applyAlignment="1">
      <alignment horizontal="center" vertical="top" wrapText="1"/>
    </xf>
    <xf numFmtId="0" fontId="0" fillId="0" borderId="6" xfId="0" applyBorder="1" applyAlignment="1">
      <alignment vertical="top"/>
    </xf>
    <xf numFmtId="0" fontId="0" fillId="0" borderId="0" xfId="0" applyFill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" fontId="0" fillId="0" borderId="6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0" xfId="0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1"/>
  <sheetViews>
    <sheetView tabSelected="1" view="pageBreakPreview" topLeftCell="A52" zoomScale="60" zoomScaleNormal="100" workbookViewId="0">
      <selection activeCell="I31" sqref="I31:I33"/>
    </sheetView>
  </sheetViews>
  <sheetFormatPr defaultRowHeight="15" x14ac:dyDescent="0.25"/>
  <cols>
    <col min="1" max="1" width="23" style="24" bestFit="1" customWidth="1"/>
    <col min="2" max="2" width="24.140625" style="12" customWidth="1"/>
    <col min="3" max="3" width="21.5703125" style="12" bestFit="1" customWidth="1"/>
    <col min="4" max="4" width="16.7109375" style="12" customWidth="1"/>
    <col min="5" max="5" width="21.28515625" style="12" customWidth="1"/>
    <col min="6" max="6" width="12.140625" style="12" bestFit="1" customWidth="1"/>
    <col min="7" max="7" width="18.7109375" style="12" bestFit="1" customWidth="1"/>
    <col min="8" max="8" width="13.7109375" style="12" bestFit="1" customWidth="1"/>
    <col min="9" max="9" width="38" style="12" customWidth="1"/>
    <col min="10" max="10" width="15.28515625" style="12" customWidth="1"/>
    <col min="11" max="11" width="11.85546875" style="12" customWidth="1"/>
    <col min="12" max="12" width="13.28515625" style="12" customWidth="1"/>
    <col min="13" max="16384" width="9.140625" style="12"/>
  </cols>
  <sheetData>
    <row r="1" spans="1:12" ht="18.75" x14ac:dyDescent="0.25">
      <c r="A1" s="18" t="s">
        <v>81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5" x14ac:dyDescent="0.25">
      <c r="A2" s="13" t="s">
        <v>0</v>
      </c>
      <c r="B2" s="13" t="s">
        <v>1</v>
      </c>
      <c r="C2" s="13" t="s">
        <v>2</v>
      </c>
      <c r="D2" s="13" t="s">
        <v>3</v>
      </c>
      <c r="E2" s="13" t="s">
        <v>4</v>
      </c>
      <c r="F2" s="13" t="s">
        <v>5</v>
      </c>
      <c r="G2" s="13" t="s">
        <v>6</v>
      </c>
      <c r="H2" s="13" t="s">
        <v>7</v>
      </c>
      <c r="I2" s="13" t="s">
        <v>69</v>
      </c>
      <c r="J2" s="13" t="s">
        <v>70</v>
      </c>
      <c r="K2" s="13" t="s">
        <v>71</v>
      </c>
      <c r="L2" s="13" t="s">
        <v>72</v>
      </c>
    </row>
    <row r="3" spans="1:12" ht="30" x14ac:dyDescent="0.25">
      <c r="A3" s="13" t="s">
        <v>8</v>
      </c>
      <c r="B3" s="14" t="s">
        <v>15</v>
      </c>
      <c r="C3" s="4">
        <v>5</v>
      </c>
      <c r="D3" s="4" t="s">
        <v>9</v>
      </c>
      <c r="E3" s="4" t="s">
        <v>10</v>
      </c>
      <c r="F3" s="15">
        <v>180000</v>
      </c>
      <c r="G3" s="15">
        <v>200000</v>
      </c>
      <c r="H3" s="15">
        <v>230000</v>
      </c>
      <c r="I3" s="19" t="s">
        <v>74</v>
      </c>
      <c r="J3" s="19" t="s">
        <v>82</v>
      </c>
      <c r="K3" s="19" t="s">
        <v>76</v>
      </c>
      <c r="L3" s="19" t="s">
        <v>77</v>
      </c>
    </row>
    <row r="4" spans="1:12" ht="30" x14ac:dyDescent="0.25">
      <c r="A4" s="13" t="s">
        <v>11</v>
      </c>
      <c r="B4" s="14" t="s">
        <v>15</v>
      </c>
      <c r="C4" s="4">
        <v>5</v>
      </c>
      <c r="D4" s="4" t="s">
        <v>12</v>
      </c>
      <c r="E4" s="4" t="s">
        <v>13</v>
      </c>
      <c r="F4" s="15">
        <v>202650</v>
      </c>
      <c r="G4" s="15">
        <v>222650</v>
      </c>
      <c r="H4" s="15">
        <v>252650</v>
      </c>
      <c r="I4" s="19"/>
      <c r="J4" s="19"/>
      <c r="K4" s="19"/>
      <c r="L4" s="19"/>
    </row>
    <row r="5" spans="1:12" ht="30" x14ac:dyDescent="0.25">
      <c r="A5" s="13" t="s">
        <v>14</v>
      </c>
      <c r="B5" s="14" t="s">
        <v>15</v>
      </c>
      <c r="C5" s="4">
        <v>5</v>
      </c>
      <c r="D5" s="4" t="s">
        <v>10</v>
      </c>
      <c r="E5" s="4" t="s">
        <v>9</v>
      </c>
      <c r="F5" s="15">
        <v>204090</v>
      </c>
      <c r="G5" s="15">
        <v>224090</v>
      </c>
      <c r="H5" s="15">
        <v>254090</v>
      </c>
      <c r="I5" s="19"/>
      <c r="J5" s="19"/>
      <c r="K5" s="19"/>
      <c r="L5" s="19"/>
    </row>
    <row r="7" spans="1:12" ht="45" x14ac:dyDescent="0.25">
      <c r="A7" s="13" t="s">
        <v>0</v>
      </c>
      <c r="B7" s="13" t="s">
        <v>1</v>
      </c>
      <c r="C7" s="13" t="s">
        <v>2</v>
      </c>
      <c r="D7" s="13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69</v>
      </c>
      <c r="J7" s="13" t="s">
        <v>70</v>
      </c>
      <c r="K7" s="13" t="s">
        <v>71</v>
      </c>
      <c r="L7" s="13" t="s">
        <v>72</v>
      </c>
    </row>
    <row r="8" spans="1:12" ht="30" x14ac:dyDescent="0.25">
      <c r="A8" s="13" t="s">
        <v>8</v>
      </c>
      <c r="B8" s="14" t="s">
        <v>16</v>
      </c>
      <c r="C8" s="4">
        <v>5</v>
      </c>
      <c r="D8" s="4" t="s">
        <v>9</v>
      </c>
      <c r="E8" s="4" t="s">
        <v>10</v>
      </c>
      <c r="F8" s="15">
        <v>248400</v>
      </c>
      <c r="G8" s="15">
        <v>276000</v>
      </c>
      <c r="H8" s="15">
        <v>317400</v>
      </c>
      <c r="I8" s="19" t="s">
        <v>74</v>
      </c>
      <c r="J8" s="19" t="s">
        <v>84</v>
      </c>
      <c r="K8" s="19" t="s">
        <v>85</v>
      </c>
      <c r="L8" s="19" t="s">
        <v>77</v>
      </c>
    </row>
    <row r="9" spans="1:12" ht="30" x14ac:dyDescent="0.25">
      <c r="A9" s="13" t="s">
        <v>11</v>
      </c>
      <c r="B9" s="14" t="s">
        <v>16</v>
      </c>
      <c r="C9" s="4">
        <v>5</v>
      </c>
      <c r="D9" s="4" t="s">
        <v>12</v>
      </c>
      <c r="E9" s="4" t="s">
        <v>13</v>
      </c>
      <c r="F9" s="15">
        <v>271050</v>
      </c>
      <c r="G9" s="15">
        <v>298650</v>
      </c>
      <c r="H9" s="15">
        <v>340050</v>
      </c>
      <c r="I9" s="19"/>
      <c r="J9" s="19"/>
      <c r="K9" s="19"/>
      <c r="L9" s="19"/>
    </row>
    <row r="10" spans="1:12" ht="30" x14ac:dyDescent="0.25">
      <c r="A10" s="13" t="s">
        <v>14</v>
      </c>
      <c r="B10" s="14" t="s">
        <v>16</v>
      </c>
      <c r="C10" s="4">
        <v>5</v>
      </c>
      <c r="D10" s="4" t="s">
        <v>10</v>
      </c>
      <c r="E10" s="4" t="s">
        <v>9</v>
      </c>
      <c r="F10" s="15">
        <v>272490</v>
      </c>
      <c r="G10" s="15">
        <v>300090</v>
      </c>
      <c r="H10" s="15">
        <v>341490</v>
      </c>
      <c r="I10" s="19"/>
      <c r="J10" s="19"/>
      <c r="K10" s="19"/>
      <c r="L10" s="19"/>
    </row>
    <row r="12" spans="1:12" ht="45" x14ac:dyDescent="0.25">
      <c r="A12" s="13" t="s">
        <v>0</v>
      </c>
      <c r="B12" s="13" t="s">
        <v>1</v>
      </c>
      <c r="C12" s="13" t="s">
        <v>2</v>
      </c>
      <c r="D12" s="13" t="s">
        <v>3</v>
      </c>
      <c r="E12" s="13" t="s">
        <v>4</v>
      </c>
      <c r="F12" s="13" t="s">
        <v>5</v>
      </c>
      <c r="G12" s="13" t="s">
        <v>6</v>
      </c>
      <c r="H12" s="13" t="s">
        <v>7</v>
      </c>
      <c r="I12" s="13" t="s">
        <v>69</v>
      </c>
      <c r="J12" s="13" t="s">
        <v>70</v>
      </c>
      <c r="K12" s="13" t="s">
        <v>71</v>
      </c>
      <c r="L12" s="13" t="s">
        <v>72</v>
      </c>
    </row>
    <row r="13" spans="1:12" ht="30" x14ac:dyDescent="0.25">
      <c r="A13" s="13" t="s">
        <v>8</v>
      </c>
      <c r="B13" s="14" t="s">
        <v>17</v>
      </c>
      <c r="C13" s="4">
        <v>5</v>
      </c>
      <c r="D13" s="4" t="s">
        <v>9</v>
      </c>
      <c r="E13" s="4" t="s">
        <v>10</v>
      </c>
      <c r="F13" s="15">
        <v>270000</v>
      </c>
      <c r="G13" s="15">
        <v>300000</v>
      </c>
      <c r="H13" s="15">
        <v>345000</v>
      </c>
      <c r="I13" s="19" t="s">
        <v>83</v>
      </c>
      <c r="J13" s="19" t="s">
        <v>84</v>
      </c>
      <c r="K13" s="19" t="s">
        <v>85</v>
      </c>
      <c r="L13" s="19" t="s">
        <v>77</v>
      </c>
    </row>
    <row r="14" spans="1:12" ht="30" x14ac:dyDescent="0.25">
      <c r="A14" s="13" t="s">
        <v>11</v>
      </c>
      <c r="B14" s="14" t="s">
        <v>17</v>
      </c>
      <c r="C14" s="4">
        <v>5</v>
      </c>
      <c r="D14" s="4" t="s">
        <v>12</v>
      </c>
      <c r="E14" s="4" t="s">
        <v>13</v>
      </c>
      <c r="F14" s="15">
        <v>292650</v>
      </c>
      <c r="G14" s="15">
        <v>322650</v>
      </c>
      <c r="H14" s="15">
        <v>367650</v>
      </c>
      <c r="I14" s="19"/>
      <c r="J14" s="19"/>
      <c r="K14" s="19"/>
      <c r="L14" s="19"/>
    </row>
    <row r="15" spans="1:12" ht="30" x14ac:dyDescent="0.25">
      <c r="A15" s="13" t="s">
        <v>14</v>
      </c>
      <c r="B15" s="14" t="s">
        <v>17</v>
      </c>
      <c r="C15" s="4">
        <v>5</v>
      </c>
      <c r="D15" s="4" t="s">
        <v>10</v>
      </c>
      <c r="E15" s="4" t="s">
        <v>9</v>
      </c>
      <c r="F15" s="15">
        <v>294090</v>
      </c>
      <c r="G15" s="15">
        <v>324090</v>
      </c>
      <c r="H15" s="15">
        <v>369090</v>
      </c>
      <c r="I15" s="19"/>
      <c r="J15" s="19"/>
      <c r="K15" s="19"/>
      <c r="L15" s="19"/>
    </row>
    <row r="18" spans="1:12" ht="45" x14ac:dyDescent="0.25">
      <c r="A18" s="13" t="s">
        <v>0</v>
      </c>
      <c r="B18" s="13" t="s">
        <v>1</v>
      </c>
      <c r="C18" s="13" t="s">
        <v>2</v>
      </c>
      <c r="D18" s="13" t="s">
        <v>3</v>
      </c>
      <c r="E18" s="13" t="s">
        <v>4</v>
      </c>
      <c r="F18" s="13" t="s">
        <v>5</v>
      </c>
      <c r="G18" s="13" t="s">
        <v>6</v>
      </c>
      <c r="H18" s="13" t="s">
        <v>7</v>
      </c>
      <c r="I18" s="13" t="s">
        <v>69</v>
      </c>
      <c r="J18" s="13" t="s">
        <v>70</v>
      </c>
      <c r="K18" s="13" t="s">
        <v>71</v>
      </c>
      <c r="L18" s="13" t="s">
        <v>72</v>
      </c>
    </row>
    <row r="19" spans="1:12" ht="45" x14ac:dyDescent="0.25">
      <c r="A19" s="13" t="s">
        <v>8</v>
      </c>
      <c r="B19" s="14" t="s">
        <v>18</v>
      </c>
      <c r="C19" s="4">
        <v>5</v>
      </c>
      <c r="D19" s="4" t="s">
        <v>9</v>
      </c>
      <c r="E19" s="4" t="s">
        <v>10</v>
      </c>
      <c r="F19" s="15">
        <v>288000</v>
      </c>
      <c r="G19" s="15">
        <v>320000</v>
      </c>
      <c r="H19" s="15">
        <v>368000</v>
      </c>
      <c r="I19" s="19" t="s">
        <v>83</v>
      </c>
      <c r="J19" s="19" t="s">
        <v>84</v>
      </c>
      <c r="K19" s="19" t="s">
        <v>85</v>
      </c>
      <c r="L19" s="19" t="s">
        <v>77</v>
      </c>
    </row>
    <row r="20" spans="1:12" ht="45" x14ac:dyDescent="0.25">
      <c r="A20" s="13" t="s">
        <v>11</v>
      </c>
      <c r="B20" s="14" t="s">
        <v>18</v>
      </c>
      <c r="C20" s="4">
        <v>5</v>
      </c>
      <c r="D20" s="4" t="s">
        <v>12</v>
      </c>
      <c r="E20" s="4" t="s">
        <v>13</v>
      </c>
      <c r="F20" s="15">
        <v>310650</v>
      </c>
      <c r="G20" s="15">
        <v>342650</v>
      </c>
      <c r="H20" s="15">
        <v>390650</v>
      </c>
      <c r="I20" s="19"/>
      <c r="J20" s="19"/>
      <c r="K20" s="19"/>
      <c r="L20" s="19"/>
    </row>
    <row r="21" spans="1:12" ht="45" x14ac:dyDescent="0.25">
      <c r="A21" s="13" t="s">
        <v>14</v>
      </c>
      <c r="B21" s="14" t="s">
        <v>18</v>
      </c>
      <c r="C21" s="4">
        <v>5</v>
      </c>
      <c r="D21" s="4" t="s">
        <v>10</v>
      </c>
      <c r="E21" s="4" t="s">
        <v>9</v>
      </c>
      <c r="F21" s="15">
        <v>312090</v>
      </c>
      <c r="G21" s="15">
        <v>344090</v>
      </c>
      <c r="H21" s="15">
        <v>392090</v>
      </c>
      <c r="I21" s="19"/>
      <c r="J21" s="19"/>
      <c r="K21" s="19"/>
      <c r="L21" s="19"/>
    </row>
    <row r="23" spans="1:12" ht="45" x14ac:dyDescent="0.25">
      <c r="A23" s="13" t="s">
        <v>0</v>
      </c>
      <c r="B23" s="13" t="s">
        <v>1</v>
      </c>
      <c r="C23" s="13" t="s">
        <v>2</v>
      </c>
      <c r="D23" s="13" t="s">
        <v>3</v>
      </c>
      <c r="E23" s="13" t="s">
        <v>4</v>
      </c>
      <c r="F23" s="13" t="s">
        <v>5</v>
      </c>
      <c r="G23" s="13" t="s">
        <v>6</v>
      </c>
      <c r="H23" s="13" t="s">
        <v>7</v>
      </c>
      <c r="I23" s="13" t="s">
        <v>69</v>
      </c>
      <c r="J23" s="13" t="s">
        <v>70</v>
      </c>
      <c r="K23" s="13" t="s">
        <v>71</v>
      </c>
      <c r="L23" s="13" t="s">
        <v>72</v>
      </c>
    </row>
    <row r="24" spans="1:12" ht="30" x14ac:dyDescent="0.25">
      <c r="A24" s="13" t="s">
        <v>8</v>
      </c>
      <c r="B24" s="14" t="s">
        <v>19</v>
      </c>
      <c r="C24" s="4">
        <v>4</v>
      </c>
      <c r="D24" s="4" t="s">
        <v>9</v>
      </c>
      <c r="E24" s="4" t="s">
        <v>10</v>
      </c>
      <c r="F24" s="15">
        <v>157500</v>
      </c>
      <c r="G24" s="15">
        <v>175000</v>
      </c>
      <c r="H24" s="15">
        <v>201250</v>
      </c>
      <c r="I24" s="19" t="s">
        <v>83</v>
      </c>
      <c r="J24" s="19" t="s">
        <v>84</v>
      </c>
      <c r="K24" s="19" t="s">
        <v>85</v>
      </c>
      <c r="L24" s="19" t="s">
        <v>77</v>
      </c>
    </row>
    <row r="25" spans="1:12" ht="30" x14ac:dyDescent="0.25">
      <c r="A25" s="13" t="s">
        <v>11</v>
      </c>
      <c r="B25" s="14" t="s">
        <v>19</v>
      </c>
      <c r="C25" s="4">
        <v>4</v>
      </c>
      <c r="D25" s="4" t="s">
        <v>12</v>
      </c>
      <c r="E25" s="4" t="s">
        <v>13</v>
      </c>
      <c r="F25" s="15">
        <v>180150</v>
      </c>
      <c r="G25" s="15">
        <v>197650</v>
      </c>
      <c r="H25" s="15">
        <v>223900</v>
      </c>
      <c r="I25" s="19"/>
      <c r="J25" s="19"/>
      <c r="K25" s="19"/>
      <c r="L25" s="19"/>
    </row>
    <row r="26" spans="1:12" ht="30" x14ac:dyDescent="0.25">
      <c r="A26" s="13" t="s">
        <v>14</v>
      </c>
      <c r="B26" s="14" t="s">
        <v>19</v>
      </c>
      <c r="C26" s="4">
        <v>4</v>
      </c>
      <c r="D26" s="4" t="s">
        <v>10</v>
      </c>
      <c r="E26" s="4" t="s">
        <v>9</v>
      </c>
      <c r="F26" s="15">
        <v>181590</v>
      </c>
      <c r="G26" s="15">
        <v>199090</v>
      </c>
      <c r="H26" s="15">
        <v>225340</v>
      </c>
      <c r="I26" s="19"/>
      <c r="J26" s="19"/>
      <c r="K26" s="19"/>
      <c r="L26" s="19"/>
    </row>
    <row r="30" spans="1:12" ht="45" x14ac:dyDescent="0.25">
      <c r="A30" s="13" t="s">
        <v>0</v>
      </c>
      <c r="B30" s="13" t="s">
        <v>1</v>
      </c>
      <c r="C30" s="13" t="s">
        <v>2</v>
      </c>
      <c r="D30" s="13" t="s">
        <v>3</v>
      </c>
      <c r="E30" s="13" t="s">
        <v>4</v>
      </c>
      <c r="F30" s="13" t="s">
        <v>5</v>
      </c>
      <c r="G30" s="13" t="s">
        <v>6</v>
      </c>
      <c r="H30" s="13" t="s">
        <v>7</v>
      </c>
      <c r="I30" s="13" t="s">
        <v>69</v>
      </c>
      <c r="J30" s="13" t="s">
        <v>70</v>
      </c>
      <c r="K30" s="13" t="s">
        <v>71</v>
      </c>
      <c r="L30" s="13" t="s">
        <v>72</v>
      </c>
    </row>
    <row r="31" spans="1:12" ht="30" x14ac:dyDescent="0.25">
      <c r="A31" s="13" t="s">
        <v>8</v>
      </c>
      <c r="B31" s="14" t="s">
        <v>20</v>
      </c>
      <c r="C31" s="4">
        <v>4</v>
      </c>
      <c r="D31" s="4" t="s">
        <v>9</v>
      </c>
      <c r="E31" s="4" t="s">
        <v>10</v>
      </c>
      <c r="F31" s="15">
        <v>157500</v>
      </c>
      <c r="G31" s="15">
        <v>175000</v>
      </c>
      <c r="H31" s="15">
        <v>201250</v>
      </c>
      <c r="I31" s="19" t="s">
        <v>83</v>
      </c>
      <c r="J31" s="19" t="s">
        <v>84</v>
      </c>
      <c r="K31" s="19" t="s">
        <v>85</v>
      </c>
      <c r="L31" s="19" t="s">
        <v>77</v>
      </c>
    </row>
    <row r="32" spans="1:12" ht="30" x14ac:dyDescent="0.25">
      <c r="A32" s="13" t="s">
        <v>11</v>
      </c>
      <c r="B32" s="14" t="str">
        <f>B31</f>
        <v>VSD CLOSURE</v>
      </c>
      <c r="C32" s="4">
        <f>C31</f>
        <v>4</v>
      </c>
      <c r="D32" s="4" t="s">
        <v>12</v>
      </c>
      <c r="E32" s="4" t="s">
        <v>13</v>
      </c>
      <c r="F32" s="15">
        <v>180150</v>
      </c>
      <c r="G32" s="15">
        <v>197650</v>
      </c>
      <c r="H32" s="15">
        <v>223900</v>
      </c>
      <c r="I32" s="19"/>
      <c r="J32" s="19"/>
      <c r="K32" s="19"/>
      <c r="L32" s="19"/>
    </row>
    <row r="33" spans="1:12" ht="30" x14ac:dyDescent="0.25">
      <c r="A33" s="13" t="s">
        <v>14</v>
      </c>
      <c r="B33" s="14" t="str">
        <f>B31</f>
        <v>VSD CLOSURE</v>
      </c>
      <c r="C33" s="4">
        <f>C31</f>
        <v>4</v>
      </c>
      <c r="D33" s="4" t="s">
        <v>10</v>
      </c>
      <c r="E33" s="4" t="s">
        <v>9</v>
      </c>
      <c r="F33" s="15">
        <v>181590</v>
      </c>
      <c r="G33" s="15">
        <v>199090</v>
      </c>
      <c r="H33" s="15">
        <v>225340</v>
      </c>
      <c r="I33" s="19"/>
      <c r="J33" s="19"/>
      <c r="K33" s="19"/>
      <c r="L33" s="19"/>
    </row>
    <row r="34" spans="1:12" ht="13.5" customHeight="1" x14ac:dyDescent="0.25"/>
    <row r="35" spans="1:12" ht="45" x14ac:dyDescent="0.25">
      <c r="A35" s="13" t="s">
        <v>0</v>
      </c>
      <c r="B35" s="13" t="s">
        <v>1</v>
      </c>
      <c r="C35" s="13" t="s">
        <v>2</v>
      </c>
      <c r="D35" s="13" t="s">
        <v>3</v>
      </c>
      <c r="E35" s="13" t="s">
        <v>4</v>
      </c>
      <c r="F35" s="13" t="s">
        <v>5</v>
      </c>
      <c r="G35" s="13" t="s">
        <v>6</v>
      </c>
      <c r="H35" s="13" t="s">
        <v>7</v>
      </c>
      <c r="I35" s="13" t="s">
        <v>69</v>
      </c>
      <c r="J35" s="13" t="s">
        <v>70</v>
      </c>
      <c r="K35" s="13" t="s">
        <v>71</v>
      </c>
      <c r="L35" s="13" t="s">
        <v>72</v>
      </c>
    </row>
    <row r="36" spans="1:12" ht="45" x14ac:dyDescent="0.25">
      <c r="A36" s="13" t="s">
        <v>8</v>
      </c>
      <c r="B36" s="14" t="s">
        <v>21</v>
      </c>
      <c r="C36" s="4" t="s">
        <v>22</v>
      </c>
      <c r="D36" s="4" t="s">
        <v>9</v>
      </c>
      <c r="E36" s="4" t="s">
        <v>10</v>
      </c>
      <c r="F36" s="15">
        <v>270000</v>
      </c>
      <c r="G36" s="15">
        <v>300000</v>
      </c>
      <c r="H36" s="15">
        <v>345000</v>
      </c>
      <c r="I36" s="19" t="s">
        <v>74</v>
      </c>
      <c r="J36" s="19" t="s">
        <v>82</v>
      </c>
      <c r="K36" s="19" t="s">
        <v>76</v>
      </c>
      <c r="L36" s="19" t="s">
        <v>77</v>
      </c>
    </row>
    <row r="37" spans="1:12" ht="45" x14ac:dyDescent="0.25">
      <c r="A37" s="13" t="s">
        <v>11</v>
      </c>
      <c r="B37" s="14" t="str">
        <f>B36</f>
        <v>MINIMAL INVASIVE PAEDIATRIC CARDIO SURGERY</v>
      </c>
      <c r="C37" s="4" t="str">
        <f>C36</f>
        <v xml:space="preserve">UPTO 7 </v>
      </c>
      <c r="D37" s="4" t="s">
        <v>12</v>
      </c>
      <c r="E37" s="4" t="s">
        <v>13</v>
      </c>
      <c r="F37" s="15">
        <v>292650</v>
      </c>
      <c r="G37" s="15">
        <v>322650</v>
      </c>
      <c r="H37" s="15">
        <v>367650</v>
      </c>
      <c r="I37" s="19"/>
      <c r="J37" s="19"/>
      <c r="K37" s="19"/>
      <c r="L37" s="19"/>
    </row>
    <row r="38" spans="1:12" ht="45" x14ac:dyDescent="0.25">
      <c r="A38" s="13" t="s">
        <v>14</v>
      </c>
      <c r="B38" s="14" t="str">
        <f>B36</f>
        <v>MINIMAL INVASIVE PAEDIATRIC CARDIO SURGERY</v>
      </c>
      <c r="C38" s="4" t="str">
        <f>C36</f>
        <v xml:space="preserve">UPTO 7 </v>
      </c>
      <c r="D38" s="4" t="s">
        <v>10</v>
      </c>
      <c r="E38" s="4" t="s">
        <v>9</v>
      </c>
      <c r="F38" s="15">
        <v>294090</v>
      </c>
      <c r="G38" s="15">
        <v>324090</v>
      </c>
      <c r="H38" s="15">
        <v>369090</v>
      </c>
      <c r="I38" s="19"/>
      <c r="J38" s="19"/>
      <c r="K38" s="19"/>
      <c r="L38" s="19"/>
    </row>
    <row r="40" spans="1:12" ht="45" x14ac:dyDescent="0.25">
      <c r="A40" s="13" t="s">
        <v>0</v>
      </c>
      <c r="B40" s="13" t="s">
        <v>1</v>
      </c>
      <c r="C40" s="13" t="s">
        <v>2</v>
      </c>
      <c r="D40" s="13" t="s">
        <v>3</v>
      </c>
      <c r="E40" s="13" t="s">
        <v>4</v>
      </c>
      <c r="F40" s="13" t="s">
        <v>5</v>
      </c>
      <c r="G40" s="13" t="s">
        <v>6</v>
      </c>
      <c r="H40" s="13" t="s">
        <v>7</v>
      </c>
      <c r="I40" s="13" t="s">
        <v>69</v>
      </c>
      <c r="J40" s="13" t="s">
        <v>70</v>
      </c>
      <c r="K40" s="13" t="s">
        <v>71</v>
      </c>
      <c r="L40" s="13" t="s">
        <v>72</v>
      </c>
    </row>
    <row r="41" spans="1:12" ht="30" x14ac:dyDescent="0.25">
      <c r="A41" s="13" t="s">
        <v>8</v>
      </c>
      <c r="B41" s="14" t="s">
        <v>23</v>
      </c>
      <c r="C41" s="4">
        <v>3</v>
      </c>
      <c r="D41" s="4" t="s">
        <v>9</v>
      </c>
      <c r="E41" s="4" t="s">
        <v>10</v>
      </c>
      <c r="F41" s="15">
        <v>108000</v>
      </c>
      <c r="G41" s="15">
        <v>112000</v>
      </c>
      <c r="H41" s="15">
        <v>128800</v>
      </c>
      <c r="I41" s="19" t="s">
        <v>86</v>
      </c>
      <c r="J41" s="19" t="s">
        <v>87</v>
      </c>
      <c r="K41" s="19" t="s">
        <v>88</v>
      </c>
      <c r="L41" s="19" t="s">
        <v>77</v>
      </c>
    </row>
    <row r="42" spans="1:12" ht="30" x14ac:dyDescent="0.25">
      <c r="A42" s="13" t="s">
        <v>11</v>
      </c>
      <c r="B42" s="14" t="str">
        <f>B41</f>
        <v>PTCA AND CAG</v>
      </c>
      <c r="C42" s="4">
        <f>C41</f>
        <v>3</v>
      </c>
      <c r="D42" s="4" t="s">
        <v>12</v>
      </c>
      <c r="E42" s="4" t="s">
        <v>13</v>
      </c>
      <c r="F42" s="15">
        <v>122474</v>
      </c>
      <c r="G42" s="15">
        <v>126474</v>
      </c>
      <c r="H42" s="15">
        <v>143274</v>
      </c>
      <c r="I42" s="19"/>
      <c r="J42" s="19"/>
      <c r="K42" s="19"/>
      <c r="L42" s="19"/>
    </row>
    <row r="43" spans="1:12" ht="30" x14ac:dyDescent="0.25">
      <c r="A43" s="13" t="s">
        <v>14</v>
      </c>
      <c r="B43" s="14" t="str">
        <f>B41</f>
        <v>PTCA AND CAG</v>
      </c>
      <c r="C43" s="4">
        <f>C41</f>
        <v>3</v>
      </c>
      <c r="D43" s="4" t="s">
        <v>10</v>
      </c>
      <c r="E43" s="4" t="s">
        <v>9</v>
      </c>
      <c r="F43" s="15">
        <v>123914</v>
      </c>
      <c r="G43" s="15">
        <v>127914</v>
      </c>
      <c r="H43" s="15">
        <v>144715</v>
      </c>
      <c r="I43" s="19"/>
      <c r="J43" s="19"/>
      <c r="K43" s="19"/>
      <c r="L43" s="19"/>
    </row>
    <row r="45" spans="1:12" x14ac:dyDescent="0.25">
      <c r="B45" s="12" t="s">
        <v>28</v>
      </c>
    </row>
    <row r="47" spans="1:12" ht="45" x14ac:dyDescent="0.25">
      <c r="A47" s="13" t="s">
        <v>0</v>
      </c>
      <c r="B47" s="13" t="s">
        <v>1</v>
      </c>
      <c r="C47" s="13" t="s">
        <v>2</v>
      </c>
      <c r="D47" s="13" t="s">
        <v>3</v>
      </c>
      <c r="E47" s="13" t="s">
        <v>4</v>
      </c>
      <c r="F47" s="13" t="s">
        <v>5</v>
      </c>
      <c r="G47" s="13" t="s">
        <v>6</v>
      </c>
      <c r="H47" s="13" t="s">
        <v>7</v>
      </c>
      <c r="I47" s="13" t="s">
        <v>69</v>
      </c>
      <c r="J47" s="13" t="s">
        <v>70</v>
      </c>
      <c r="K47" s="13" t="s">
        <v>71</v>
      </c>
      <c r="L47" s="13" t="s">
        <v>72</v>
      </c>
    </row>
    <row r="48" spans="1:12" ht="30" x14ac:dyDescent="0.25">
      <c r="A48" s="13" t="s">
        <v>8</v>
      </c>
      <c r="B48" s="14" t="s">
        <v>24</v>
      </c>
      <c r="C48" s="4">
        <v>3</v>
      </c>
      <c r="D48" s="4" t="s">
        <v>9</v>
      </c>
      <c r="E48" s="4" t="s">
        <v>10</v>
      </c>
      <c r="F48" s="15">
        <v>41400</v>
      </c>
      <c r="G48" s="15">
        <v>46000</v>
      </c>
      <c r="H48" s="15">
        <v>52900</v>
      </c>
      <c r="I48" s="19" t="s">
        <v>89</v>
      </c>
      <c r="J48" s="19" t="s">
        <v>90</v>
      </c>
      <c r="K48" s="19" t="s">
        <v>88</v>
      </c>
      <c r="L48" s="19" t="s">
        <v>77</v>
      </c>
    </row>
    <row r="49" spans="1:12" ht="30" x14ac:dyDescent="0.25">
      <c r="A49" s="13" t="s">
        <v>11</v>
      </c>
      <c r="B49" s="14" t="str">
        <f>B48</f>
        <v>PACE MAKER SINGLE</v>
      </c>
      <c r="C49" s="4">
        <f>C48</f>
        <v>3</v>
      </c>
      <c r="D49" s="4" t="s">
        <v>12</v>
      </c>
      <c r="E49" s="4" t="s">
        <v>13</v>
      </c>
      <c r="F49" s="15">
        <v>55874</v>
      </c>
      <c r="G49" s="15">
        <v>60474</v>
      </c>
      <c r="H49" s="15">
        <v>67374</v>
      </c>
      <c r="I49" s="19"/>
      <c r="J49" s="19"/>
      <c r="K49" s="19"/>
      <c r="L49" s="19"/>
    </row>
    <row r="50" spans="1:12" ht="30" x14ac:dyDescent="0.25">
      <c r="A50" s="13" t="s">
        <v>14</v>
      </c>
      <c r="B50" s="14" t="str">
        <f>B48</f>
        <v>PACE MAKER SINGLE</v>
      </c>
      <c r="C50" s="4">
        <f>C48</f>
        <v>3</v>
      </c>
      <c r="D50" s="4" t="s">
        <v>10</v>
      </c>
      <c r="E50" s="4" t="s">
        <v>9</v>
      </c>
      <c r="F50" s="15">
        <v>57314</v>
      </c>
      <c r="G50" s="15">
        <v>61914</v>
      </c>
      <c r="H50" s="15">
        <v>68815</v>
      </c>
      <c r="I50" s="19"/>
      <c r="J50" s="19"/>
      <c r="K50" s="19"/>
      <c r="L50" s="19"/>
    </row>
    <row r="52" spans="1:12" x14ac:dyDescent="0.25">
      <c r="B52" s="12" t="s">
        <v>29</v>
      </c>
    </row>
    <row r="54" spans="1:12" ht="45" x14ac:dyDescent="0.25">
      <c r="A54" s="13" t="s">
        <v>0</v>
      </c>
      <c r="B54" s="13" t="s">
        <v>1</v>
      </c>
      <c r="C54" s="13" t="s">
        <v>2</v>
      </c>
      <c r="D54" s="13" t="s">
        <v>3</v>
      </c>
      <c r="E54" s="13" t="s">
        <v>4</v>
      </c>
      <c r="F54" s="13" t="s">
        <v>5</v>
      </c>
      <c r="G54" s="13" t="s">
        <v>6</v>
      </c>
      <c r="H54" s="13" t="s">
        <v>7</v>
      </c>
      <c r="I54" s="13" t="s">
        <v>69</v>
      </c>
      <c r="J54" s="13" t="s">
        <v>70</v>
      </c>
      <c r="K54" s="13" t="s">
        <v>71</v>
      </c>
      <c r="L54" s="13" t="s">
        <v>72</v>
      </c>
    </row>
    <row r="55" spans="1:12" ht="30" x14ac:dyDescent="0.25">
      <c r="A55" s="13" t="s">
        <v>8</v>
      </c>
      <c r="B55" s="14" t="s">
        <v>25</v>
      </c>
      <c r="C55" s="4">
        <v>4</v>
      </c>
      <c r="D55" s="4" t="s">
        <v>9</v>
      </c>
      <c r="E55" s="4" t="s">
        <v>10</v>
      </c>
      <c r="F55" s="15">
        <v>56925</v>
      </c>
      <c r="G55" s="15">
        <v>63250</v>
      </c>
      <c r="H55" s="15">
        <v>72738</v>
      </c>
      <c r="I55" s="19" t="s">
        <v>89</v>
      </c>
      <c r="J55" s="19" t="s">
        <v>90</v>
      </c>
      <c r="K55" s="19" t="s">
        <v>88</v>
      </c>
      <c r="L55" s="19" t="s">
        <v>77</v>
      </c>
    </row>
    <row r="56" spans="1:12" ht="30" x14ac:dyDescent="0.25">
      <c r="A56" s="13" t="s">
        <v>11</v>
      </c>
      <c r="B56" s="14" t="str">
        <f>B55</f>
        <v>PACE MAKER DUAL CHAMBER</v>
      </c>
      <c r="C56" s="4">
        <f>C55</f>
        <v>4</v>
      </c>
      <c r="D56" s="4" t="s">
        <v>12</v>
      </c>
      <c r="E56" s="4" t="s">
        <v>13</v>
      </c>
      <c r="F56" s="15">
        <v>71399</v>
      </c>
      <c r="G56" s="15">
        <v>77724</v>
      </c>
      <c r="H56" s="15">
        <v>87212</v>
      </c>
      <c r="I56" s="19"/>
      <c r="J56" s="19"/>
      <c r="K56" s="19"/>
      <c r="L56" s="19"/>
    </row>
    <row r="57" spans="1:12" ht="30" x14ac:dyDescent="0.25">
      <c r="A57" s="13" t="s">
        <v>14</v>
      </c>
      <c r="B57" s="14" t="str">
        <f>B55</f>
        <v>PACE MAKER DUAL CHAMBER</v>
      </c>
      <c r="C57" s="4">
        <f>C55</f>
        <v>4</v>
      </c>
      <c r="D57" s="4" t="s">
        <v>10</v>
      </c>
      <c r="E57" s="4" t="s">
        <v>9</v>
      </c>
      <c r="F57" s="15">
        <v>72839</v>
      </c>
      <c r="G57" s="15">
        <v>79164</v>
      </c>
      <c r="H57" s="15">
        <v>88653</v>
      </c>
      <c r="I57" s="19"/>
      <c r="J57" s="19"/>
      <c r="K57" s="19"/>
      <c r="L57" s="19"/>
    </row>
    <row r="59" spans="1:12" x14ac:dyDescent="0.25">
      <c r="B59" s="12" t="s">
        <v>29</v>
      </c>
    </row>
    <row r="61" spans="1:12" ht="45" x14ac:dyDescent="0.25">
      <c r="A61" s="13" t="s">
        <v>0</v>
      </c>
      <c r="B61" s="13" t="s">
        <v>1</v>
      </c>
      <c r="C61" s="13" t="s">
        <v>2</v>
      </c>
      <c r="D61" s="13" t="s">
        <v>3</v>
      </c>
      <c r="E61" s="13" t="s">
        <v>4</v>
      </c>
      <c r="F61" s="13" t="s">
        <v>5</v>
      </c>
      <c r="G61" s="13" t="s">
        <v>6</v>
      </c>
      <c r="H61" s="13" t="s">
        <v>7</v>
      </c>
      <c r="I61" s="13" t="s">
        <v>69</v>
      </c>
      <c r="J61" s="13" t="s">
        <v>70</v>
      </c>
      <c r="K61" s="13" t="s">
        <v>71</v>
      </c>
      <c r="L61" s="13" t="s">
        <v>72</v>
      </c>
    </row>
    <row r="62" spans="1:12" ht="30" x14ac:dyDescent="0.25">
      <c r="A62" s="13" t="s">
        <v>8</v>
      </c>
      <c r="B62" s="16" t="s">
        <v>26</v>
      </c>
      <c r="C62" s="4">
        <v>1</v>
      </c>
      <c r="D62" s="4" t="s">
        <v>9</v>
      </c>
      <c r="E62" s="4" t="s">
        <v>10</v>
      </c>
      <c r="F62" s="15">
        <v>270000</v>
      </c>
      <c r="G62" s="15">
        <v>300000</v>
      </c>
      <c r="H62" s="15">
        <v>345000</v>
      </c>
      <c r="I62" s="19" t="s">
        <v>91</v>
      </c>
      <c r="J62" s="19" t="s">
        <v>79</v>
      </c>
      <c r="K62" s="19" t="s">
        <v>92</v>
      </c>
      <c r="L62" s="19" t="s">
        <v>64</v>
      </c>
    </row>
    <row r="63" spans="1:12" ht="30" x14ac:dyDescent="0.25">
      <c r="A63" s="13" t="s">
        <v>11</v>
      </c>
      <c r="B63" s="4" t="str">
        <f>B62</f>
        <v xml:space="preserve">IVL </v>
      </c>
      <c r="C63" s="4">
        <f>C62</f>
        <v>1</v>
      </c>
      <c r="D63" s="4" t="s">
        <v>12</v>
      </c>
      <c r="E63" s="4" t="s">
        <v>13</v>
      </c>
      <c r="F63" s="15">
        <v>284474</v>
      </c>
      <c r="G63" s="15">
        <v>314474</v>
      </c>
      <c r="H63" s="15">
        <v>359474</v>
      </c>
      <c r="I63" s="19"/>
      <c r="J63" s="19"/>
      <c r="K63" s="19"/>
      <c r="L63" s="19"/>
    </row>
    <row r="64" spans="1:12" ht="30" x14ac:dyDescent="0.25">
      <c r="A64" s="13" t="s">
        <v>14</v>
      </c>
      <c r="B64" s="4" t="str">
        <f>B62</f>
        <v xml:space="preserve">IVL </v>
      </c>
      <c r="C64" s="4">
        <f>C62</f>
        <v>1</v>
      </c>
      <c r="D64" s="4" t="s">
        <v>10</v>
      </c>
      <c r="E64" s="4" t="s">
        <v>9</v>
      </c>
      <c r="F64" s="15">
        <v>285914</v>
      </c>
      <c r="G64" s="15">
        <v>315914</v>
      </c>
      <c r="H64" s="15">
        <v>360915</v>
      </c>
      <c r="I64" s="19"/>
      <c r="J64" s="19"/>
      <c r="K64" s="19"/>
      <c r="L64" s="19"/>
    </row>
    <row r="68" spans="1:12" ht="45" x14ac:dyDescent="0.25">
      <c r="A68" s="13" t="s">
        <v>0</v>
      </c>
      <c r="B68" s="13" t="s">
        <v>1</v>
      </c>
      <c r="C68" s="13" t="s">
        <v>2</v>
      </c>
      <c r="D68" s="13" t="s">
        <v>3</v>
      </c>
      <c r="E68" s="13" t="s">
        <v>4</v>
      </c>
      <c r="F68" s="13" t="s">
        <v>5</v>
      </c>
      <c r="G68" s="13" t="s">
        <v>6</v>
      </c>
      <c r="H68" s="13" t="s">
        <v>7</v>
      </c>
      <c r="I68" s="13" t="s">
        <v>69</v>
      </c>
      <c r="J68" s="13" t="s">
        <v>70</v>
      </c>
      <c r="K68" s="13" t="s">
        <v>71</v>
      </c>
      <c r="L68" s="13" t="s">
        <v>72</v>
      </c>
    </row>
    <row r="69" spans="1:12" ht="30.75" thickBot="1" x14ac:dyDescent="0.3">
      <c r="A69" s="13" t="s">
        <v>8</v>
      </c>
      <c r="B69" s="17" t="s">
        <v>27</v>
      </c>
      <c r="C69" s="4">
        <v>0</v>
      </c>
      <c r="D69" s="4" t="s">
        <v>9</v>
      </c>
      <c r="E69" s="4" t="s">
        <v>10</v>
      </c>
      <c r="F69" s="15">
        <v>12000</v>
      </c>
      <c r="G69" s="15">
        <v>14000</v>
      </c>
      <c r="H69" s="15">
        <v>17000</v>
      </c>
      <c r="I69" s="19" t="s">
        <v>91</v>
      </c>
      <c r="J69" s="19" t="s">
        <v>79</v>
      </c>
      <c r="K69" s="19" t="s">
        <v>92</v>
      </c>
      <c r="L69" s="19" t="s">
        <v>64</v>
      </c>
    </row>
    <row r="70" spans="1:12" ht="30" x14ac:dyDescent="0.25">
      <c r="A70" s="13" t="s">
        <v>11</v>
      </c>
      <c r="B70" s="4" t="str">
        <f>B69</f>
        <v>CAG</v>
      </c>
      <c r="C70" s="4">
        <f>C69</f>
        <v>0</v>
      </c>
      <c r="D70" s="4" t="s">
        <v>12</v>
      </c>
      <c r="E70" s="4" t="s">
        <v>13</v>
      </c>
      <c r="F70" s="15">
        <v>26474</v>
      </c>
      <c r="G70" s="15">
        <v>28474</v>
      </c>
      <c r="H70" s="15">
        <v>31474</v>
      </c>
      <c r="I70" s="19"/>
      <c r="J70" s="19"/>
      <c r="K70" s="19"/>
      <c r="L70" s="19"/>
    </row>
    <row r="71" spans="1:12" ht="30" x14ac:dyDescent="0.25">
      <c r="A71" s="13" t="s">
        <v>14</v>
      </c>
      <c r="B71" s="4" t="str">
        <f>B69</f>
        <v>CAG</v>
      </c>
      <c r="C71" s="4">
        <f>C69</f>
        <v>0</v>
      </c>
      <c r="D71" s="4" t="s">
        <v>10</v>
      </c>
      <c r="E71" s="4" t="s">
        <v>9</v>
      </c>
      <c r="F71" s="15">
        <v>27914</v>
      </c>
      <c r="G71" s="15">
        <v>29914</v>
      </c>
      <c r="H71" s="15">
        <v>32915</v>
      </c>
      <c r="I71" s="19"/>
      <c r="J71" s="19"/>
      <c r="K71" s="19"/>
      <c r="L71" s="19"/>
    </row>
  </sheetData>
  <mergeCells count="49">
    <mergeCell ref="I69:I71"/>
    <mergeCell ref="J69:J71"/>
    <mergeCell ref="K69:K71"/>
    <mergeCell ref="L69:L71"/>
    <mergeCell ref="I55:I57"/>
    <mergeCell ref="J55:J57"/>
    <mergeCell ref="K55:K57"/>
    <mergeCell ref="L55:L57"/>
    <mergeCell ref="I62:I64"/>
    <mergeCell ref="J62:J64"/>
    <mergeCell ref="K62:K64"/>
    <mergeCell ref="L62:L64"/>
    <mergeCell ref="I41:I43"/>
    <mergeCell ref="J41:J43"/>
    <mergeCell ref="K41:K43"/>
    <mergeCell ref="L41:L43"/>
    <mergeCell ref="I48:I50"/>
    <mergeCell ref="J48:J50"/>
    <mergeCell ref="K48:K50"/>
    <mergeCell ref="L48:L50"/>
    <mergeCell ref="I31:I33"/>
    <mergeCell ref="J31:J33"/>
    <mergeCell ref="K31:K33"/>
    <mergeCell ref="L31:L33"/>
    <mergeCell ref="I36:I38"/>
    <mergeCell ref="J36:J38"/>
    <mergeCell ref="K36:K38"/>
    <mergeCell ref="L36:L38"/>
    <mergeCell ref="I19:I21"/>
    <mergeCell ref="J19:J21"/>
    <mergeCell ref="K19:K21"/>
    <mergeCell ref="L19:L21"/>
    <mergeCell ref="I24:I26"/>
    <mergeCell ref="J24:J26"/>
    <mergeCell ref="K24:K26"/>
    <mergeCell ref="L24:L26"/>
    <mergeCell ref="I8:I10"/>
    <mergeCell ref="J8:J10"/>
    <mergeCell ref="K8:K10"/>
    <mergeCell ref="L8:L10"/>
    <mergeCell ref="I13:I15"/>
    <mergeCell ref="J13:J15"/>
    <mergeCell ref="K13:K15"/>
    <mergeCell ref="L13:L15"/>
    <mergeCell ref="A1:L1"/>
    <mergeCell ref="I3:I5"/>
    <mergeCell ref="J3:J5"/>
    <mergeCell ref="K3:K5"/>
    <mergeCell ref="L3:L5"/>
  </mergeCells>
  <pageMargins left="0.68" right="0.23622047244094491" top="0.31496062992125984" bottom="0.27559055118110237" header="0.31496062992125984" footer="0.31496062992125984"/>
  <pageSetup paperSize="9" scale="53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32"/>
  <sheetViews>
    <sheetView topLeftCell="A26" workbookViewId="0">
      <selection activeCell="H30" sqref="H30"/>
    </sheetView>
  </sheetViews>
  <sheetFormatPr defaultRowHeight="15" x14ac:dyDescent="0.25"/>
  <cols>
    <col min="3" max="3" width="16.85546875" bestFit="1" customWidth="1"/>
    <col min="4" max="4" width="5" bestFit="1" customWidth="1"/>
    <col min="5" max="5" width="26.28515625" bestFit="1" customWidth="1"/>
    <col min="8" max="8" width="14.5703125" customWidth="1"/>
    <col min="9" max="9" width="12.140625" customWidth="1"/>
    <col min="10" max="10" width="12.28515625" customWidth="1"/>
    <col min="11" max="11" width="12.85546875" customWidth="1"/>
    <col min="12" max="12" width="15.5703125" customWidth="1"/>
  </cols>
  <sheetData>
    <row r="1" spans="3:6" ht="15.75" thickBot="1" x14ac:dyDescent="0.3"/>
    <row r="2" spans="3:6" ht="15.75" thickBot="1" x14ac:dyDescent="0.3">
      <c r="C2" s="20" t="s">
        <v>30</v>
      </c>
      <c r="D2" s="21"/>
      <c r="E2" s="20" t="s">
        <v>31</v>
      </c>
      <c r="F2" s="21"/>
    </row>
    <row r="3" spans="3:6" ht="15.75" customHeight="1" x14ac:dyDescent="0.25">
      <c r="C3" s="2" t="s">
        <v>32</v>
      </c>
      <c r="D3" s="3">
        <v>360</v>
      </c>
      <c r="E3" s="2" t="s">
        <v>33</v>
      </c>
      <c r="F3" s="3">
        <v>420</v>
      </c>
    </row>
    <row r="4" spans="3:6" ht="15.75" customHeight="1" x14ac:dyDescent="0.25">
      <c r="C4" s="4" t="s">
        <v>34</v>
      </c>
      <c r="D4" s="5">
        <v>600</v>
      </c>
      <c r="E4" s="4" t="s">
        <v>35</v>
      </c>
      <c r="F4" s="5">
        <v>360</v>
      </c>
    </row>
    <row r="5" spans="3:6" ht="15.75" customHeight="1" x14ac:dyDescent="0.25">
      <c r="C5" s="4" t="s">
        <v>36</v>
      </c>
      <c r="D5" s="5">
        <v>360</v>
      </c>
      <c r="E5" s="4" t="s">
        <v>37</v>
      </c>
      <c r="F5" s="5">
        <v>5880</v>
      </c>
    </row>
    <row r="6" spans="3:6" ht="15.75" customHeight="1" x14ac:dyDescent="0.25">
      <c r="C6" s="4" t="s">
        <v>38</v>
      </c>
      <c r="D6" s="5">
        <v>480</v>
      </c>
      <c r="E6" s="4" t="s">
        <v>39</v>
      </c>
      <c r="F6" s="5">
        <v>600</v>
      </c>
    </row>
    <row r="7" spans="3:6" ht="15.75" customHeight="1" x14ac:dyDescent="0.25">
      <c r="C7" s="4" t="s">
        <v>40</v>
      </c>
      <c r="D7" s="5">
        <v>1080</v>
      </c>
      <c r="E7" s="4" t="s">
        <v>41</v>
      </c>
      <c r="F7" s="5">
        <v>1020</v>
      </c>
    </row>
    <row r="8" spans="3:6" ht="15.75" customHeight="1" x14ac:dyDescent="0.25">
      <c r="C8" s="4" t="s">
        <v>42</v>
      </c>
      <c r="D8" s="5">
        <v>60</v>
      </c>
      <c r="E8" s="5" t="s">
        <v>43</v>
      </c>
      <c r="F8" s="5">
        <v>600</v>
      </c>
    </row>
    <row r="9" spans="3:6" ht="15.75" customHeight="1" x14ac:dyDescent="0.25">
      <c r="C9" s="4" t="s">
        <v>44</v>
      </c>
      <c r="D9" s="5">
        <v>60</v>
      </c>
      <c r="E9" s="5" t="s">
        <v>45</v>
      </c>
      <c r="F9" s="5">
        <v>600</v>
      </c>
    </row>
    <row r="10" spans="3:6" ht="15.75" customHeight="1" x14ac:dyDescent="0.25">
      <c r="C10" s="4" t="s">
        <v>46</v>
      </c>
      <c r="D10" s="5">
        <v>60</v>
      </c>
      <c r="E10" s="5" t="s">
        <v>47</v>
      </c>
      <c r="F10" s="5">
        <v>420</v>
      </c>
    </row>
    <row r="11" spans="3:6" ht="15.75" customHeight="1" x14ac:dyDescent="0.25">
      <c r="C11" s="4" t="s">
        <v>48</v>
      </c>
      <c r="D11" s="5">
        <v>360</v>
      </c>
      <c r="E11" s="5" t="s">
        <v>49</v>
      </c>
      <c r="F11" s="5">
        <v>6000</v>
      </c>
    </row>
    <row r="12" spans="3:6" ht="15.75" customHeight="1" x14ac:dyDescent="0.25">
      <c r="C12" s="4" t="s">
        <v>50</v>
      </c>
      <c r="D12" s="5">
        <v>60</v>
      </c>
      <c r="E12" s="5" t="s">
        <v>51</v>
      </c>
      <c r="F12" s="5">
        <v>7500</v>
      </c>
    </row>
    <row r="13" spans="3:6" ht="15.75" customHeight="1" x14ac:dyDescent="0.25">
      <c r="C13" s="4" t="s">
        <v>52</v>
      </c>
      <c r="D13" s="5">
        <v>72</v>
      </c>
      <c r="E13" s="5" t="s">
        <v>53</v>
      </c>
      <c r="F13" s="5">
        <v>1500</v>
      </c>
    </row>
    <row r="14" spans="3:6" ht="15.75" customHeight="1" x14ac:dyDescent="0.25">
      <c r="C14" s="4" t="s">
        <v>54</v>
      </c>
      <c r="D14" s="5">
        <v>500</v>
      </c>
      <c r="E14" s="5" t="s">
        <v>55</v>
      </c>
      <c r="F14" s="5">
        <v>2520</v>
      </c>
    </row>
    <row r="15" spans="3:6" ht="15.75" customHeight="1" x14ac:dyDescent="0.25">
      <c r="C15" s="4" t="s">
        <v>56</v>
      </c>
      <c r="D15" s="5">
        <v>480</v>
      </c>
      <c r="E15" s="5" t="s">
        <v>57</v>
      </c>
      <c r="F15" s="5">
        <v>5520</v>
      </c>
    </row>
    <row r="16" spans="3:6" ht="15.75" customHeight="1" x14ac:dyDescent="0.25">
      <c r="C16" s="4" t="s">
        <v>58</v>
      </c>
      <c r="D16" s="5">
        <v>1200</v>
      </c>
      <c r="E16" s="5" t="s">
        <v>59</v>
      </c>
      <c r="F16" s="5">
        <v>18000</v>
      </c>
    </row>
    <row r="17" spans="3:12" ht="15.75" customHeight="1" x14ac:dyDescent="0.25">
      <c r="C17" s="4" t="s">
        <v>60</v>
      </c>
      <c r="D17" s="5">
        <v>1200</v>
      </c>
      <c r="E17" s="6" t="s">
        <v>61</v>
      </c>
      <c r="F17" s="6">
        <v>420</v>
      </c>
    </row>
    <row r="18" spans="3:12" ht="15.75" customHeight="1" x14ac:dyDescent="0.25">
      <c r="C18" s="7"/>
      <c r="D18" s="7"/>
      <c r="E18" s="6" t="s">
        <v>62</v>
      </c>
      <c r="F18" s="6">
        <v>2940</v>
      </c>
    </row>
    <row r="19" spans="3:12" ht="15.75" customHeight="1" x14ac:dyDescent="0.25">
      <c r="E19" s="6" t="s">
        <v>63</v>
      </c>
      <c r="F19" s="6">
        <v>1600</v>
      </c>
    </row>
    <row r="20" spans="3:12" ht="15.75" customHeight="1" x14ac:dyDescent="0.25">
      <c r="E20" s="6" t="s">
        <v>64</v>
      </c>
      <c r="F20" s="6">
        <v>1500</v>
      </c>
    </row>
    <row r="21" spans="3:12" ht="15.75" customHeight="1" x14ac:dyDescent="0.25">
      <c r="E21" s="6" t="s">
        <v>65</v>
      </c>
      <c r="F21" s="5">
        <v>4020</v>
      </c>
    </row>
    <row r="22" spans="3:12" ht="15.75" customHeight="1" x14ac:dyDescent="0.25">
      <c r="E22" s="6" t="s">
        <v>66</v>
      </c>
      <c r="F22" s="5">
        <v>4020</v>
      </c>
    </row>
    <row r="23" spans="3:12" ht="15.75" customHeight="1" x14ac:dyDescent="0.25">
      <c r="E23" s="6" t="s">
        <v>67</v>
      </c>
      <c r="F23" s="5">
        <v>15000</v>
      </c>
    </row>
    <row r="24" spans="3:12" ht="15.75" customHeight="1" x14ac:dyDescent="0.25">
      <c r="E24" s="6" t="s">
        <v>68</v>
      </c>
      <c r="F24" s="5">
        <v>5800</v>
      </c>
    </row>
    <row r="25" spans="3:12" x14ac:dyDescent="0.25">
      <c r="H25" s="22" t="s">
        <v>78</v>
      </c>
      <c r="I25" s="23"/>
      <c r="J25" s="23"/>
      <c r="K25" s="23"/>
      <c r="L25" s="23"/>
    </row>
    <row r="26" spans="3:12" ht="45" x14ac:dyDescent="0.25">
      <c r="H26" s="8" t="s">
        <v>69</v>
      </c>
      <c r="I26" s="8" t="s">
        <v>70</v>
      </c>
      <c r="J26" s="8" t="s">
        <v>71</v>
      </c>
      <c r="K26" s="8" t="s">
        <v>72</v>
      </c>
      <c r="L26" s="8" t="s">
        <v>73</v>
      </c>
    </row>
    <row r="27" spans="3:12" ht="150" x14ac:dyDescent="0.25">
      <c r="H27" s="1" t="s">
        <v>74</v>
      </c>
      <c r="I27" s="1" t="s">
        <v>75</v>
      </c>
      <c r="J27" s="1" t="s">
        <v>76</v>
      </c>
      <c r="K27" s="9" t="s">
        <v>77</v>
      </c>
    </row>
    <row r="29" spans="3:12" x14ac:dyDescent="0.25">
      <c r="H29" s="23" t="s">
        <v>80</v>
      </c>
      <c r="I29" s="23"/>
      <c r="J29" s="23"/>
      <c r="K29" s="23"/>
      <c r="L29" s="23"/>
    </row>
    <row r="30" spans="3:12" ht="45" x14ac:dyDescent="0.25">
      <c r="H30" s="8" t="s">
        <v>69</v>
      </c>
      <c r="I30" s="8" t="s">
        <v>70</v>
      </c>
      <c r="J30" s="8" t="s">
        <v>71</v>
      </c>
      <c r="K30" s="8" t="s">
        <v>72</v>
      </c>
      <c r="L30" s="8" t="s">
        <v>73</v>
      </c>
    </row>
    <row r="31" spans="3:12" ht="150" x14ac:dyDescent="0.25">
      <c r="H31" s="1" t="s">
        <v>74</v>
      </c>
      <c r="I31" s="1" t="s">
        <v>79</v>
      </c>
      <c r="J31" s="1" t="s">
        <v>76</v>
      </c>
      <c r="K31" s="1" t="s">
        <v>77</v>
      </c>
    </row>
    <row r="32" spans="3:12" x14ac:dyDescent="0.25">
      <c r="H32" s="10"/>
      <c r="I32" s="10"/>
      <c r="J32" s="10"/>
      <c r="K32" s="11"/>
    </row>
  </sheetData>
  <mergeCells count="4">
    <mergeCell ref="C2:D2"/>
    <mergeCell ref="E2:F2"/>
    <mergeCell ref="H25:L25"/>
    <mergeCell ref="H29:L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2024-11-04T12:21:41Z</dcterms:modified>
</cp:coreProperties>
</file>